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12"/>
  <workbookPr/>
  <mc:AlternateContent xmlns:mc="http://schemas.openxmlformats.org/markup-compatibility/2006">
    <mc:Choice Requires="x15">
      <x15ac:absPath xmlns:x15ac="http://schemas.microsoft.com/office/spreadsheetml/2010/11/ac" url="\\cp.loc\file\Software\SallesRes\Formulaires\"/>
    </mc:Choice>
  </mc:AlternateContent>
  <xr:revisionPtr revIDLastSave="0" documentId="8_{ED0804AB-951E-4523-9599-47D14AA3FF85}" xr6:coauthVersionLast="47" xr6:coauthVersionMax="47" xr10:uidLastSave="{00000000-0000-0000-0000-000000000000}"/>
  <bookViews>
    <workbookView xWindow="46980" yWindow="1605" windowWidth="25635" windowHeight="18900" xr2:uid="{00000000-000D-0000-FFFF-FFFF00000000}"/>
  </bookViews>
  <sheets>
    <sheet name="F.C.A 2024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cqUzNmAV9Q0H8XROwKm8rbOo7EcPxx2iHPhk0R7m1lE="/>
    </ext>
  </extLst>
</workbook>
</file>

<file path=xl/calcChain.xml><?xml version="1.0" encoding="utf-8"?>
<calcChain xmlns="http://schemas.openxmlformats.org/spreadsheetml/2006/main">
  <c r="H53" i="1" l="1"/>
  <c r="I52" i="1" s="1"/>
  <c r="E46" i="1"/>
  <c r="B46" i="1"/>
  <c r="E23" i="1"/>
  <c r="I23" i="1" s="1"/>
  <c r="I19" i="1"/>
  <c r="I16" i="1"/>
  <c r="I15" i="1"/>
  <c r="I12" i="1"/>
  <c r="I11" i="1"/>
  <c r="B29" i="1" l="1"/>
  <c r="H56" i="1"/>
</calcChain>
</file>

<file path=xl/sharedStrings.xml><?xml version="1.0" encoding="utf-8"?>
<sst xmlns="http://schemas.openxmlformats.org/spreadsheetml/2006/main" count="73" uniqueCount="71">
  <si>
    <t>Formulaire de commande pour apéritifs 2025 Le temps est venu…</t>
  </si>
  <si>
    <t>Envoyez ce document,  au format pdf, par email, à la réception CP)</t>
  </si>
  <si>
    <r>
      <rPr>
        <b/>
        <sz val="10"/>
        <rFont val="Arial Narrow"/>
        <family val="2"/>
      </rPr>
      <t xml:space="preserve">    reception@centrepatronal.ch </t>
    </r>
    <r>
      <rPr>
        <sz val="10"/>
        <color theme="1"/>
        <rFont val="Arial Narrow"/>
        <family val="2"/>
      </rPr>
      <t xml:space="preserve">               N°</t>
    </r>
  </si>
  <si>
    <t>Pour les évènements du lundi, merci de passer votre commande avant le mercredi soir de la semaine précédente</t>
  </si>
  <si>
    <t>Par la réception</t>
  </si>
  <si>
    <t>Date</t>
  </si>
  <si>
    <t>Heure</t>
  </si>
  <si>
    <t>Nom de la manifestation</t>
  </si>
  <si>
    <t>Nombre de personnes</t>
  </si>
  <si>
    <t>MANDAT &gt;</t>
  </si>
  <si>
    <t>Responsable de la réservation</t>
  </si>
  <si>
    <t>FACTURER à &gt;</t>
  </si>
  <si>
    <r>
      <t xml:space="preserve">Apéritif salé (Ackermann)                                                        </t>
    </r>
    <r>
      <rPr>
        <b/>
        <sz val="10"/>
        <color rgb="FFFF0000"/>
        <rFont val="Arial Narrow"/>
        <family val="2"/>
      </rPr>
      <t xml:space="preserve">     Minimum 10 personnes</t>
    </r>
  </si>
  <si>
    <t>Prix par pers.</t>
  </si>
  <si>
    <r>
      <t xml:space="preserve"> Offre N° 1 </t>
    </r>
    <r>
      <rPr>
        <b/>
        <i/>
        <sz val="10"/>
        <color rgb="FFC00000"/>
        <rFont val="Arial Narrow"/>
        <family val="2"/>
      </rPr>
      <t>(x le NB de pers.)</t>
    </r>
    <r>
      <rPr>
        <sz val="10"/>
        <color theme="1"/>
        <rFont val="Arial Narrow"/>
        <family val="2"/>
      </rPr>
      <t xml:space="preserve"> Allumettes aux herbes de Provence, sésame et fromage (30 gr)</t>
    </r>
  </si>
  <si>
    <r>
      <t xml:space="preserve"> Offre n°2 </t>
    </r>
    <r>
      <rPr>
        <b/>
        <i/>
        <sz val="10"/>
        <color rgb="FFC00000"/>
        <rFont val="Arial Narrow"/>
        <family val="2"/>
      </rPr>
      <t>(x le NB de pers.)</t>
    </r>
    <r>
      <rPr>
        <i/>
        <sz val="10"/>
        <color rgb="FFC00000"/>
        <rFont val="Arial Narrow"/>
        <family val="2"/>
      </rPr>
      <t xml:space="preserve"> </t>
    </r>
    <r>
      <rPr>
        <sz val="10"/>
        <color theme="1"/>
        <rFont val="Arial Narrow"/>
        <family val="2"/>
      </rPr>
      <t>Flûtes au beurre (2x) - mini taillé (2x) - Sélection minis feuilletés  (30 gr)</t>
    </r>
  </si>
  <si>
    <t>Pain surprise Campagnard  (Ackermann)                                   (indiquez le nombre de pains)</t>
  </si>
  <si>
    <t>Prix par pain</t>
  </si>
  <si>
    <r>
      <rPr>
        <b/>
        <sz val="10"/>
        <color theme="1"/>
        <rFont val="Arial Narrow"/>
        <family val="2"/>
      </rPr>
      <t>18 parts</t>
    </r>
    <r>
      <rPr>
        <sz val="10"/>
        <color theme="1"/>
        <rFont val="Arial Narrow"/>
        <family val="2"/>
      </rPr>
      <t xml:space="preserve"> Jambon de campagne, thon, saumon, bresaola, truite fumée, roastbeef</t>
    </r>
  </si>
  <si>
    <r>
      <rPr>
        <b/>
        <sz val="10"/>
        <color theme="1"/>
        <rFont val="Arial Narrow"/>
        <family val="2"/>
      </rPr>
      <t>36 parts</t>
    </r>
    <r>
      <rPr>
        <sz val="10"/>
        <color theme="1"/>
        <rFont val="Arial Narrow"/>
        <family val="2"/>
      </rPr>
      <t xml:space="preserve"> Jambon de campagne, thon, saumon, bresaola, truite fumée, roastbeef</t>
    </r>
  </si>
  <si>
    <r>
      <t xml:space="preserve">Apéritif  Charcuterie            </t>
    </r>
    <r>
      <rPr>
        <b/>
        <sz val="10"/>
        <color rgb="FFFF0000"/>
        <rFont val="Arial Narrow"/>
        <family val="2"/>
      </rPr>
      <t xml:space="preserve">      Minimum 5 personnes</t>
    </r>
  </si>
  <si>
    <r>
      <t xml:space="preserve">Offre n°3 </t>
    </r>
    <r>
      <rPr>
        <u/>
        <sz val="10"/>
        <color rgb="FFC00000"/>
        <rFont val="Arial Narrow"/>
        <family val="2"/>
      </rPr>
      <t>(x le NB de pers.)</t>
    </r>
    <r>
      <rPr>
        <sz val="10"/>
        <color theme="1"/>
        <rFont val="Arial Narrow"/>
        <family val="2"/>
      </rPr>
      <t>- Plateau de viande séchée et saucisson vaudois -Gruyère + 1 pain par personne</t>
    </r>
  </si>
  <si>
    <t xml:space="preserve">Cocktail (Le temps est venu…) Indiquez le nombre de personnes et le nombre de pièces par personne </t>
  </si>
  <si>
    <t>Prix par pièce</t>
  </si>
  <si>
    <t xml:space="preserve">Pièces par personne </t>
  </si>
  <si>
    <t>Total des pièces</t>
  </si>
  <si>
    <t xml:space="preserve">Nous recommandons 9 à 13 pièces /pers </t>
  </si>
  <si>
    <t>Sélection d'amuse-bouche</t>
  </si>
  <si>
    <t xml:space="preserve"> "Je laisse choisir le traiteur". Spécifiez:</t>
  </si>
  <si>
    <t xml:space="preserve"> (1) Froid, (2) Froid et chaud, (3) Froid chaud, sucré</t>
  </si>
  <si>
    <r>
      <rPr>
        <sz val="10"/>
        <color theme="1"/>
        <rFont val="Arial Narrow"/>
        <family val="2"/>
      </rPr>
      <t xml:space="preserve"> "Je choisis les amuse-bouche". Indiquez les quantités ci-dessous. </t>
    </r>
    <r>
      <rPr>
        <u/>
        <sz val="10"/>
        <color theme="1"/>
        <rFont val="Arial Narrow"/>
        <family val="2"/>
      </rPr>
      <t>Min. 10 pces par sorte</t>
    </r>
    <r>
      <rPr>
        <sz val="10"/>
        <color theme="1"/>
        <rFont val="Arial Narrow"/>
        <family val="2"/>
      </rPr>
      <t xml:space="preserve">. </t>
    </r>
  </si>
  <si>
    <t xml:space="preserve"> Quantité d'amouse-bouche disponible, à répartir.</t>
  </si>
  <si>
    <t>Amuse-bouche froids</t>
  </si>
  <si>
    <r>
      <t xml:space="preserve">Amuse-bouche chauds      </t>
    </r>
    <r>
      <rPr>
        <b/>
        <sz val="10"/>
        <color rgb="FFFF0000"/>
        <rFont val="Arial Narrow"/>
        <family val="2"/>
      </rPr>
      <t xml:space="preserve">&gt;&gt;&gt;&gt;&gt;   </t>
    </r>
    <r>
      <rPr>
        <b/>
        <sz val="10"/>
        <color theme="1"/>
        <rFont val="Arial Narrow"/>
        <family val="2"/>
      </rPr>
      <t xml:space="preserve"> </t>
    </r>
    <r>
      <rPr>
        <b/>
        <sz val="10"/>
        <color rgb="FFFF0000"/>
        <rFont val="Arial Narrow"/>
        <family val="2"/>
      </rPr>
      <t>(</t>
    </r>
    <r>
      <rPr>
        <b/>
        <u/>
        <sz val="10"/>
        <color rgb="FFFF0000"/>
        <rFont val="Arial Narrow"/>
        <family val="2"/>
      </rPr>
      <t>Personne de service obligatoire</t>
    </r>
    <r>
      <rPr>
        <b/>
        <sz val="10"/>
        <color rgb="FFFF0000"/>
        <rFont val="Arial Narrow"/>
        <family val="2"/>
      </rPr>
      <t>)</t>
    </r>
  </si>
  <si>
    <t>Mini Sandwich magret de canard fumé</t>
  </si>
  <si>
    <t>Mini croissant au jambon</t>
  </si>
  <si>
    <t>Mille-feuilles saumon fumé, fromage frais</t>
  </si>
  <si>
    <t>Mini croissant olive et truffe</t>
  </si>
  <si>
    <t>Macaron salé chèvre &amp; figues</t>
  </si>
  <si>
    <t>Mini empanadas au bœuf</t>
  </si>
  <si>
    <t>Crevettes sautées Thaï, wakamé</t>
  </si>
  <si>
    <t>Mini empanadas à la fêta et légumes</t>
  </si>
  <si>
    <t>Pain pita hummus</t>
  </si>
  <si>
    <t>Arancini alla Bolognese</t>
  </si>
  <si>
    <t>Mini focaccia jambon de pays, pecorino</t>
  </si>
  <si>
    <t>Samossa aux légumes et curry</t>
  </si>
  <si>
    <t>Mini focaccia aux légumes grillés</t>
  </si>
  <si>
    <t>Rouleau de mozzarella et basilic</t>
  </si>
  <si>
    <t>Chouquette au fromage</t>
  </si>
  <si>
    <t>Caviar d'aubergine, yaourt frais</t>
  </si>
  <si>
    <t>Amuse-bouche sucrés</t>
  </si>
  <si>
    <r>
      <rPr>
        <sz val="10"/>
        <color theme="1"/>
        <rFont val="Arial Narrow"/>
        <family val="2"/>
      </rPr>
      <t xml:space="preserve">Assortiment au choix du traiteur </t>
    </r>
    <r>
      <rPr>
        <sz val="10"/>
        <color rgb="FFFF0000"/>
        <rFont val="Arial Narrow"/>
        <family val="2"/>
      </rPr>
      <t>+++</t>
    </r>
  </si>
  <si>
    <t>Pavlova aux fruits rouges et crème double</t>
  </si>
  <si>
    <t>Mini tartelette aux fruits de saison</t>
  </si>
  <si>
    <t>Crémeux chocolat noir</t>
  </si>
  <si>
    <t>Mini opéra</t>
  </si>
  <si>
    <t>Mini cheesecake au citron</t>
  </si>
  <si>
    <t>Mini Paris-Brest</t>
  </si>
  <si>
    <t>Panna cotta aux fruits rouges</t>
  </si>
  <si>
    <t>Mini pastel de nata</t>
  </si>
  <si>
    <t xml:space="preserve"> Boissons:    Carafe de jus de fruit (1 l.) : CHF 6.50-             Boisson sans alcool à choix 50cl: CHF 3.- (Spécifiez votre choix svp)</t>
  </si>
  <si>
    <t>Jus de pommes, vin blanc, vin rouge, eau</t>
  </si>
  <si>
    <t>Personnel de service :* CHF 50.- par personne de service et par heure</t>
  </si>
  <si>
    <t xml:space="preserve">                                       * Forfait minimum de CHF 150.- pour une personne et pour  trois heures</t>
  </si>
  <si>
    <t>Total forfait *</t>
  </si>
  <si>
    <t>Je souhaite du personnel pour le service : oui/non</t>
  </si>
  <si>
    <t>NOMBRE DE PERSONNE</t>
  </si>
  <si>
    <t>Après 16H00, 30 minutes de préparation sont automatiquement ajoutées au tarif de base ci-dessus</t>
  </si>
  <si>
    <t>En cas de questions l'équipe Eldora est à votre disposition</t>
  </si>
  <si>
    <t xml:space="preserve">*Estimation du coût de la nourriture &amp; personnel pour l'apéritif/cocktail: </t>
  </si>
  <si>
    <t>TVA 8.1% incluse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</si>
</sst>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CHF&quot;_-;\-* #,##0.00\ &quot;CHF&quot;_-;_-* &quot;-&quot;??\ &quot;CHF&quot;_-;_-@"/>
    <numFmt numFmtId="165" formatCode="_ * #,##0.00_ ;_ * \-#,##0.00_ ;_ * &quot;-&quot;??_ ;_ @_ "/>
  </numFmts>
  <fonts count="21">
    <font>
      <sz val="11"/>
      <color theme="1"/>
      <name val="Calibri"/>
      <scheme val="minor"/>
    </font>
    <font>
      <b/>
      <sz val="16"/>
      <color theme="1"/>
      <name val="Arial Narrow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u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Calibri"/>
      <family val="2"/>
    </font>
    <font>
      <sz val="8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color rgb="FFFF0000"/>
      <name val="Arial Narrow"/>
      <family val="2"/>
    </font>
    <font>
      <b/>
      <i/>
      <sz val="9"/>
      <color rgb="FFFF0000"/>
      <name val="Arial Narrow"/>
      <family val="2"/>
    </font>
    <font>
      <sz val="10"/>
      <color theme="0"/>
      <name val="Arial Narrow"/>
      <family val="2"/>
    </font>
    <font>
      <b/>
      <i/>
      <sz val="10"/>
      <color theme="1"/>
      <name val="Arial Narrow"/>
      <family val="2"/>
    </font>
    <font>
      <b/>
      <i/>
      <sz val="11"/>
      <color theme="1"/>
      <name val="Calibri"/>
      <family val="2"/>
    </font>
    <font>
      <b/>
      <i/>
      <sz val="10"/>
      <color rgb="FFC00000"/>
      <name val="Arial Narrow"/>
      <family val="2"/>
    </font>
    <font>
      <i/>
      <sz val="10"/>
      <color rgb="FFC00000"/>
      <name val="Arial Narrow"/>
      <family val="2"/>
    </font>
    <font>
      <u/>
      <sz val="10"/>
      <color rgb="FFC00000"/>
      <name val="Arial Narrow"/>
      <family val="2"/>
    </font>
    <font>
      <b/>
      <u/>
      <sz val="10"/>
      <color rgb="FFFF0000"/>
      <name val="Arial Narrow"/>
      <family val="2"/>
    </font>
    <font>
      <sz val="10"/>
      <color rgb="FFFF0000"/>
      <name val="Arial Narrow"/>
      <family val="2"/>
    </font>
    <font>
      <b/>
      <sz val="8"/>
      <color rgb="FFFF0000"/>
      <name val="Calibri"/>
      <family val="2"/>
    </font>
    <font>
      <b/>
      <sz val="1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EF2CB"/>
        <bgColor rgb="FFFEF2CB"/>
      </patternFill>
    </fill>
    <fill>
      <patternFill patternType="solid">
        <fgColor rgb="FFBFBFBF"/>
        <bgColor rgb="FFBFBFBF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0" xfId="0" applyFont="1"/>
    <xf numFmtId="0" fontId="5" fillId="2" borderId="10" xfId="0" applyFont="1" applyFill="1" applyBorder="1" applyAlignment="1">
      <alignment horizontal="right"/>
    </xf>
    <xf numFmtId="164" fontId="5" fillId="0" borderId="1" xfId="0" applyNumberFormat="1" applyFont="1" applyBorder="1"/>
    <xf numFmtId="164" fontId="6" fillId="0" borderId="0" xfId="0" applyNumberFormat="1" applyFont="1"/>
    <xf numFmtId="164" fontId="5" fillId="0" borderId="22" xfId="0" applyNumberFormat="1" applyFont="1" applyBorder="1"/>
    <xf numFmtId="0" fontId="5" fillId="2" borderId="24" xfId="0" applyFont="1" applyFill="1" applyBorder="1" applyAlignment="1">
      <alignment horizontal="right"/>
    </xf>
    <xf numFmtId="0" fontId="5" fillId="2" borderId="25" xfId="0" applyFont="1" applyFill="1" applyBorder="1"/>
    <xf numFmtId="0" fontId="5" fillId="2" borderId="26" xfId="0" applyFont="1" applyFill="1" applyBorder="1"/>
    <xf numFmtId="0" fontId="5" fillId="2" borderId="27" xfId="0" applyFont="1" applyFill="1" applyBorder="1" applyAlignment="1">
      <alignment horizontal="right"/>
    </xf>
    <xf numFmtId="0" fontId="8" fillId="2" borderId="29" xfId="0" applyFont="1" applyFill="1" applyBorder="1"/>
    <xf numFmtId="0" fontId="5" fillId="2" borderId="30" xfId="0" applyFont="1" applyFill="1" applyBorder="1"/>
    <xf numFmtId="0" fontId="5" fillId="2" borderId="31" xfId="0" applyFont="1" applyFill="1" applyBorder="1" applyAlignment="1">
      <alignment horizontal="right"/>
    </xf>
    <xf numFmtId="0" fontId="5" fillId="4" borderId="10" xfId="0" applyFont="1" applyFill="1" applyBorder="1" applyAlignment="1">
      <alignment horizontal="center" vertical="center"/>
    </xf>
    <xf numFmtId="0" fontId="8" fillId="0" borderId="0" xfId="0" applyFont="1"/>
    <xf numFmtId="0" fontId="5" fillId="3" borderId="26" xfId="0" applyFont="1" applyFill="1" applyBorder="1"/>
    <xf numFmtId="0" fontId="8" fillId="0" borderId="0" xfId="0" applyFont="1" applyAlignment="1">
      <alignment horizontal="center"/>
    </xf>
    <xf numFmtId="0" fontId="8" fillId="2" borderId="33" xfId="0" applyFont="1" applyFill="1" applyBorder="1" applyAlignment="1">
      <alignment horizontal="right"/>
    </xf>
    <xf numFmtId="0" fontId="5" fillId="2" borderId="34" xfId="0" applyFont="1" applyFill="1" applyBorder="1" applyAlignment="1">
      <alignment horizontal="left"/>
    </xf>
    <xf numFmtId="0" fontId="6" fillId="2" borderId="34" xfId="0" applyFont="1" applyFill="1" applyBorder="1"/>
    <xf numFmtId="0" fontId="5" fillId="2" borderId="27" xfId="0" applyFont="1" applyFill="1" applyBorder="1"/>
    <xf numFmtId="0" fontId="5" fillId="0" borderId="35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1" fillId="0" borderId="0" xfId="0" applyFont="1"/>
    <xf numFmtId="0" fontId="5" fillId="2" borderId="4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0" xfId="0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2" borderId="45" xfId="0" applyFont="1" applyFill="1" applyBorder="1" applyAlignment="1">
      <alignment horizontal="left" vertical="center"/>
    </xf>
    <xf numFmtId="0" fontId="6" fillId="2" borderId="46" xfId="0" applyFont="1" applyFill="1" applyBorder="1" applyAlignment="1">
      <alignment horizontal="center" vertical="center"/>
    </xf>
    <xf numFmtId="165" fontId="8" fillId="2" borderId="10" xfId="0" applyNumberFormat="1" applyFont="1" applyFill="1" applyBorder="1" applyAlignment="1">
      <alignment horizontal="center" vertical="center"/>
    </xf>
    <xf numFmtId="0" fontId="2" fillId="5" borderId="30" xfId="0" applyFont="1" applyFill="1" applyBorder="1"/>
    <xf numFmtId="0" fontId="2" fillId="5" borderId="31" xfId="0" applyFont="1" applyFill="1" applyBorder="1"/>
    <xf numFmtId="0" fontId="20" fillId="5" borderId="29" xfId="0" applyFont="1" applyFill="1" applyBorder="1"/>
    <xf numFmtId="0" fontId="5" fillId="0" borderId="1" xfId="0" applyFont="1" applyBorder="1" applyProtection="1">
      <protection locked="0"/>
    </xf>
    <xf numFmtId="0" fontId="8" fillId="3" borderId="10" xfId="0" applyFont="1" applyFill="1" applyBorder="1" applyProtection="1">
      <protection locked="0"/>
    </xf>
    <xf numFmtId="0" fontId="8" fillId="3" borderId="19" xfId="0" applyFont="1" applyFill="1" applyBorder="1" applyProtection="1">
      <protection locked="0"/>
    </xf>
    <xf numFmtId="0" fontId="8" fillId="3" borderId="21" xfId="0" applyFont="1" applyFill="1" applyBorder="1" applyProtection="1">
      <protection locked="0"/>
    </xf>
    <xf numFmtId="0" fontId="9" fillId="3" borderId="19" xfId="0" applyFont="1" applyFill="1" applyBorder="1" applyProtection="1">
      <protection locked="0"/>
    </xf>
    <xf numFmtId="0" fontId="9" fillId="3" borderId="21" xfId="0" applyFont="1" applyFill="1" applyBorder="1" applyProtection="1">
      <protection locked="0"/>
    </xf>
    <xf numFmtId="0" fontId="6" fillId="3" borderId="28" xfId="0" applyFont="1" applyFill="1" applyBorder="1" applyProtection="1">
      <protection locked="0"/>
    </xf>
    <xf numFmtId="0" fontId="8" fillId="3" borderId="21" xfId="0" applyFont="1" applyFill="1" applyBorder="1" applyAlignment="1" applyProtection="1">
      <alignment horizontal="right"/>
      <protection locked="0"/>
    </xf>
    <xf numFmtId="0" fontId="8" fillId="3" borderId="26" xfId="0" applyFont="1" applyFill="1" applyBorder="1" applyProtection="1">
      <protection locked="0"/>
    </xf>
    <xf numFmtId="0" fontId="5" fillId="3" borderId="26" xfId="0" applyFont="1" applyFill="1" applyBorder="1" applyProtection="1">
      <protection locked="0"/>
    </xf>
    <xf numFmtId="0" fontId="6" fillId="3" borderId="32" xfId="0" applyFont="1" applyFill="1" applyBorder="1" applyAlignment="1" applyProtection="1">
      <alignment horizontal="center"/>
      <protection locked="0"/>
    </xf>
    <xf numFmtId="0" fontId="5" fillId="3" borderId="44" xfId="0" applyFont="1" applyFill="1" applyBorder="1" applyAlignment="1" applyProtection="1">
      <alignment horizontal="center" vertical="center"/>
      <protection locked="0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4" fillId="0" borderId="29" xfId="0" applyFont="1" applyBorder="1"/>
    <xf numFmtId="0" fontId="19" fillId="0" borderId="29" xfId="0" applyFont="1" applyBorder="1"/>
    <xf numFmtId="0" fontId="7" fillId="0" borderId="31" xfId="0" applyFont="1" applyBorder="1"/>
    <xf numFmtId="0" fontId="6" fillId="0" borderId="29" xfId="0" applyFont="1" applyBorder="1"/>
    <xf numFmtId="0" fontId="6" fillId="0" borderId="31" xfId="0" applyFont="1" applyBorder="1"/>
    <xf numFmtId="0" fontId="8" fillId="0" borderId="29" xfId="0" applyFont="1" applyBorder="1"/>
    <xf numFmtId="165" fontId="5" fillId="0" borderId="31" xfId="0" applyNumberFormat="1" applyFont="1" applyBorder="1"/>
    <xf numFmtId="164" fontId="5" fillId="0" borderId="27" xfId="0" applyNumberFormat="1" applyFont="1" applyBorder="1"/>
    <xf numFmtId="164" fontId="5" fillId="0" borderId="31" xfId="0" applyNumberFormat="1" applyFont="1" applyBorder="1" applyAlignment="1">
      <alignment horizontal="right"/>
    </xf>
    <xf numFmtId="0" fontId="5" fillId="0" borderId="31" xfId="0" applyFont="1" applyBorder="1"/>
    <xf numFmtId="0" fontId="5" fillId="0" borderId="35" xfId="0" applyFont="1" applyBorder="1"/>
    <xf numFmtId="164" fontId="5" fillId="0" borderId="31" xfId="0" applyNumberFormat="1" applyFont="1" applyBorder="1" applyAlignment="1">
      <alignment horizontal="center" vertical="center"/>
    </xf>
    <xf numFmtId="0" fontId="12" fillId="0" borderId="29" xfId="0" applyFont="1" applyBorder="1" applyAlignment="1">
      <alignment horizontal="left" vertical="center"/>
    </xf>
    <xf numFmtId="0" fontId="6" fillId="0" borderId="31" xfId="0" applyFont="1" applyBorder="1" applyAlignment="1">
      <alignment horizontal="center" vertical="center"/>
    </xf>
    <xf numFmtId="0" fontId="8" fillId="0" borderId="45" xfId="0" applyFont="1" applyBorder="1" applyAlignment="1">
      <alignment horizontal="left" vertical="center"/>
    </xf>
    <xf numFmtId="0" fontId="5" fillId="0" borderId="35" xfId="0" applyFont="1" applyBorder="1" applyAlignment="1">
      <alignment horizontal="left"/>
    </xf>
    <xf numFmtId="0" fontId="8" fillId="2" borderId="2" xfId="0" applyFont="1" applyFill="1" applyBorder="1" applyAlignment="1">
      <alignment horizontal="center"/>
    </xf>
    <xf numFmtId="0" fontId="5" fillId="3" borderId="37" xfId="0" applyFont="1" applyFill="1" applyBorder="1" applyAlignment="1" applyProtection="1">
      <alignment horizontal="center" vertical="center"/>
      <protection locked="0"/>
    </xf>
    <xf numFmtId="0" fontId="8" fillId="2" borderId="41" xfId="0" applyFont="1" applyFill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4" borderId="28" xfId="0" applyFont="1" applyFill="1" applyBorder="1" applyAlignment="1">
      <alignment horizontal="left"/>
    </xf>
    <xf numFmtId="0" fontId="10" fillId="0" borderId="42" xfId="0" applyFont="1" applyBorder="1" applyAlignment="1">
      <alignment horizontal="center"/>
    </xf>
    <xf numFmtId="0" fontId="5" fillId="2" borderId="4" xfId="0" applyFont="1" applyFill="1" applyBorder="1" applyAlignment="1">
      <alignment horizontal="left" vertical="center"/>
    </xf>
    <xf numFmtId="0" fontId="5" fillId="2" borderId="44" xfId="0" applyFont="1" applyFill="1" applyBorder="1" applyAlignment="1">
      <alignment horizontal="left" vertical="center"/>
    </xf>
    <xf numFmtId="0" fontId="8" fillId="2" borderId="28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center"/>
    </xf>
    <xf numFmtId="0" fontId="5" fillId="3" borderId="11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>
      <alignment horizontal="center"/>
    </xf>
    <xf numFmtId="0" fontId="8" fillId="3" borderId="17" xfId="0" applyFont="1" applyFill="1" applyBorder="1" applyAlignment="1" applyProtection="1">
      <alignment horizontal="center"/>
      <protection locked="0"/>
    </xf>
    <xf numFmtId="0" fontId="8" fillId="3" borderId="44" xfId="0" applyFont="1" applyFill="1" applyBorder="1" applyAlignment="1" applyProtection="1">
      <alignment horizontal="center"/>
      <protection locked="0"/>
    </xf>
    <xf numFmtId="0" fontId="5" fillId="4" borderId="6" xfId="0" applyFont="1" applyFill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8" fillId="3" borderId="4" xfId="0" applyFont="1" applyFill="1" applyBorder="1" applyAlignment="1" applyProtection="1">
      <alignment horizontal="center"/>
      <protection locked="0"/>
    </xf>
    <xf numFmtId="0" fontId="5" fillId="4" borderId="4" xfId="0" applyFont="1" applyFill="1" applyBorder="1" applyAlignment="1">
      <alignment horizontal="center"/>
    </xf>
    <xf numFmtId="0" fontId="2" fillId="0" borderId="34" xfId="0" applyFont="1" applyBorder="1" applyAlignment="1"/>
    <xf numFmtId="0" fontId="2" fillId="0" borderId="27" xfId="0" applyFont="1" applyBorder="1" applyAlignment="1"/>
    <xf numFmtId="0" fontId="2" fillId="0" borderId="3" xfId="0" applyFont="1" applyBorder="1" applyAlignment="1"/>
    <xf numFmtId="0" fontId="2" fillId="0" borderId="3" xfId="0" applyFont="1" applyBorder="1" applyAlignment="1" applyProtection="1">
      <protection locked="0"/>
    </xf>
    <xf numFmtId="0" fontId="2" fillId="0" borderId="5" xfId="0" applyFont="1" applyBorder="1" applyAlignment="1" applyProtection="1">
      <protection locked="0"/>
    </xf>
    <xf numFmtId="0" fontId="2" fillId="0" borderId="7" xfId="0" applyFont="1" applyBorder="1" applyAlignment="1"/>
    <xf numFmtId="0" fontId="2" fillId="0" borderId="8" xfId="0" applyFont="1" applyBorder="1" applyAlignment="1"/>
    <xf numFmtId="0" fontId="2" fillId="0" borderId="7" xfId="0" applyFont="1" applyBorder="1" applyAlignment="1" applyProtection="1">
      <protection locked="0"/>
    </xf>
    <xf numFmtId="0" fontId="2" fillId="0" borderId="9" xfId="0" applyFont="1" applyBorder="1" applyAlignment="1" applyProtection="1">
      <protection locked="0"/>
    </xf>
    <xf numFmtId="0" fontId="2" fillId="0" borderId="9" xfId="0" applyFont="1" applyBorder="1" applyAlignment="1"/>
    <xf numFmtId="0" fontId="2" fillId="0" borderId="12" xfId="0" applyFont="1" applyBorder="1" applyAlignment="1" applyProtection="1">
      <protection locked="0"/>
    </xf>
    <xf numFmtId="0" fontId="2" fillId="0" borderId="13" xfId="0" applyFont="1" applyBorder="1" applyAlignment="1" applyProtection="1">
      <protection locked="0"/>
    </xf>
    <xf numFmtId="0" fontId="2" fillId="0" borderId="15" xfId="0" applyFont="1" applyBorder="1" applyAlignment="1"/>
    <xf numFmtId="0" fontId="2" fillId="0" borderId="16" xfId="0" applyFont="1" applyBorder="1" applyAlignment="1"/>
    <xf numFmtId="0" fontId="2" fillId="0" borderId="15" xfId="0" applyFont="1" applyBorder="1" applyAlignment="1" applyProtection="1">
      <protection locked="0"/>
    </xf>
    <xf numFmtId="0" fontId="2" fillId="0" borderId="18" xfId="0" applyFont="1" applyBorder="1" applyAlignment="1" applyProtection="1">
      <protection locked="0"/>
    </xf>
    <xf numFmtId="0" fontId="2" fillId="0" borderId="20" xfId="0" applyFont="1" applyBorder="1" applyAlignment="1"/>
    <xf numFmtId="0" fontId="2" fillId="0" borderId="23" xfId="0" applyFont="1" applyBorder="1" applyAlignment="1"/>
    <xf numFmtId="0" fontId="2" fillId="0" borderId="42" xfId="0" applyFont="1" applyBorder="1" applyAlignment="1"/>
    <xf numFmtId="0" fontId="2" fillId="0" borderId="36" xfId="0" applyFont="1" applyBorder="1" applyAlignment="1"/>
    <xf numFmtId="0" fontId="0" fillId="0" borderId="0" xfId="0" applyAlignment="1"/>
    <xf numFmtId="0" fontId="2" fillId="0" borderId="5" xfId="0" applyFont="1" applyBorder="1" applyAlignment="1"/>
    <xf numFmtId="0" fontId="2" fillId="0" borderId="38" xfId="0" applyFont="1" applyBorder="1" applyAlignment="1" applyProtection="1">
      <protection locked="0"/>
    </xf>
    <xf numFmtId="0" fontId="2" fillId="0" borderId="39" xfId="0" applyFont="1" applyBorder="1" applyAlignment="1" applyProtection="1">
      <protection locked="0"/>
    </xf>
    <xf numFmtId="0" fontId="2" fillId="0" borderId="45" xfId="0" applyFont="1" applyBorder="1" applyAlignment="1" applyProtection="1">
      <protection locked="0"/>
    </xf>
    <xf numFmtId="0" fontId="2" fillId="0" borderId="46" xfId="0" applyFont="1" applyBorder="1" applyAlignment="1" applyProtection="1">
      <protection locked="0"/>
    </xf>
    <xf numFmtId="0" fontId="2" fillId="0" borderId="40" xfId="0" applyFont="1" applyBorder="1" applyAlignment="1" applyProtection="1">
      <protection locked="0"/>
    </xf>
    <xf numFmtId="0" fontId="2" fillId="0" borderId="46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7"/>
  <sheetViews>
    <sheetView tabSelected="1" workbookViewId="0">
      <selection activeCell="A49" sqref="A49:H50"/>
    </sheetView>
  </sheetViews>
  <sheetFormatPr defaultColWidth="14.42578125" defaultRowHeight="15" customHeight="1"/>
  <cols>
    <col min="1" max="1" width="5.42578125" customWidth="1"/>
    <col min="2" max="2" width="4" customWidth="1"/>
    <col min="3" max="3" width="15" customWidth="1"/>
    <col min="4" max="4" width="12.140625" customWidth="1"/>
    <col min="5" max="5" width="4.42578125" customWidth="1"/>
    <col min="6" max="6" width="7.7109375" customWidth="1"/>
    <col min="7" max="7" width="31.28515625" customWidth="1"/>
    <col min="8" max="8" width="16.28515625" customWidth="1"/>
    <col min="9" max="9" width="1.140625" hidden="1" customWidth="1"/>
    <col min="10" max="26" width="10.7109375" customWidth="1"/>
  </cols>
  <sheetData>
    <row r="1" spans="1:26" ht="20.45">
      <c r="A1" s="83" t="s">
        <v>0</v>
      </c>
      <c r="B1" s="87"/>
      <c r="C1" s="87"/>
      <c r="D1" s="87"/>
      <c r="E1" s="87"/>
      <c r="F1" s="87"/>
      <c r="G1" s="87"/>
      <c r="H1" s="88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0.25" customHeight="1">
      <c r="A2" s="51" t="s">
        <v>1</v>
      </c>
      <c r="B2" s="2"/>
      <c r="C2" s="2"/>
      <c r="D2" s="2"/>
      <c r="E2" s="2"/>
      <c r="F2" s="2"/>
      <c r="G2" s="3" t="s">
        <v>2</v>
      </c>
      <c r="H2" s="38"/>
      <c r="I2" s="2"/>
    </row>
    <row r="3" spans="1:26" ht="10.5" customHeight="1">
      <c r="A3" s="52" t="s">
        <v>3</v>
      </c>
      <c r="B3" s="2"/>
      <c r="C3" s="2"/>
      <c r="D3" s="2"/>
      <c r="E3" s="2"/>
      <c r="F3" s="2"/>
      <c r="G3" s="2"/>
      <c r="H3" s="53" t="s">
        <v>4</v>
      </c>
      <c r="I3" s="2"/>
    </row>
    <row r="4" spans="1:26" ht="14.45">
      <c r="A4" s="84" t="s">
        <v>5</v>
      </c>
      <c r="B4" s="89"/>
      <c r="C4" s="85"/>
      <c r="D4" s="90"/>
      <c r="E4" s="86" t="s">
        <v>6</v>
      </c>
      <c r="F4" s="89"/>
      <c r="G4" s="85"/>
      <c r="H4" s="91"/>
      <c r="I4" s="2"/>
    </row>
    <row r="5" spans="1:26" ht="14.45">
      <c r="A5" s="77" t="s">
        <v>7</v>
      </c>
      <c r="B5" s="92"/>
      <c r="C5" s="93"/>
      <c r="D5" s="81"/>
      <c r="E5" s="94"/>
      <c r="F5" s="94"/>
      <c r="G5" s="94"/>
      <c r="H5" s="95"/>
      <c r="I5" s="2"/>
    </row>
    <row r="6" spans="1:26" ht="14.45">
      <c r="A6" s="77" t="s">
        <v>8</v>
      </c>
      <c r="B6" s="92"/>
      <c r="C6" s="96"/>
      <c r="D6" s="39"/>
      <c r="E6" s="82" t="s">
        <v>9</v>
      </c>
      <c r="F6" s="93"/>
      <c r="G6" s="81"/>
      <c r="H6" s="95"/>
      <c r="I6" s="2"/>
    </row>
    <row r="7" spans="1:26" ht="18" customHeight="1">
      <c r="A7" s="77" t="s">
        <v>10</v>
      </c>
      <c r="B7" s="92"/>
      <c r="C7" s="93"/>
      <c r="D7" s="78"/>
      <c r="E7" s="97"/>
      <c r="F7" s="97"/>
      <c r="G7" s="97"/>
      <c r="H7" s="98"/>
      <c r="I7" s="2"/>
    </row>
    <row r="8" spans="1:26" ht="18" customHeight="1">
      <c r="A8" s="79" t="s">
        <v>11</v>
      </c>
      <c r="B8" s="99"/>
      <c r="C8" s="100"/>
      <c r="D8" s="80"/>
      <c r="E8" s="101"/>
      <c r="F8" s="101"/>
      <c r="G8" s="101"/>
      <c r="H8" s="102"/>
      <c r="I8" s="2"/>
    </row>
    <row r="9" spans="1:26" ht="18" customHeight="1">
      <c r="A9" s="54"/>
      <c r="B9" s="4"/>
      <c r="C9" s="4"/>
      <c r="D9" s="4"/>
      <c r="E9" s="4"/>
      <c r="F9" s="4"/>
      <c r="G9" s="4"/>
      <c r="H9" s="55"/>
    </row>
    <row r="10" spans="1:26" ht="18" customHeight="1">
      <c r="A10" s="75" t="s">
        <v>12</v>
      </c>
      <c r="B10" s="87"/>
      <c r="C10" s="87"/>
      <c r="D10" s="87"/>
      <c r="E10" s="87"/>
      <c r="F10" s="87"/>
      <c r="G10" s="87"/>
      <c r="H10" s="5" t="s">
        <v>13</v>
      </c>
    </row>
    <row r="11" spans="1:26" ht="18" customHeight="1">
      <c r="A11" s="40"/>
      <c r="B11" s="73" t="s">
        <v>14</v>
      </c>
      <c r="C11" s="103"/>
      <c r="D11" s="103"/>
      <c r="E11" s="103"/>
      <c r="F11" s="103"/>
      <c r="G11" s="89"/>
      <c r="H11" s="6">
        <v>4.5</v>
      </c>
      <c r="I11" s="7">
        <f t="shared" ref="I11:I12" si="0">H11*A11</f>
        <v>0</v>
      </c>
    </row>
    <row r="12" spans="1:26" ht="18" customHeight="1">
      <c r="A12" s="41"/>
      <c r="B12" s="74" t="s">
        <v>15</v>
      </c>
      <c r="C12" s="92"/>
      <c r="D12" s="92"/>
      <c r="E12" s="92"/>
      <c r="F12" s="92"/>
      <c r="G12" s="93"/>
      <c r="H12" s="8">
        <v>7</v>
      </c>
      <c r="I12" s="7">
        <f t="shared" si="0"/>
        <v>0</v>
      </c>
    </row>
    <row r="13" spans="1:26" ht="18" customHeight="1">
      <c r="A13" s="54"/>
      <c r="B13" s="4"/>
      <c r="C13" s="4"/>
      <c r="D13" s="4"/>
      <c r="E13" s="4"/>
      <c r="F13" s="4"/>
      <c r="G13" s="4"/>
      <c r="H13" s="55"/>
      <c r="I13" s="7"/>
    </row>
    <row r="14" spans="1:26" ht="18" customHeight="1">
      <c r="A14" s="75" t="s">
        <v>16</v>
      </c>
      <c r="B14" s="87"/>
      <c r="C14" s="87"/>
      <c r="D14" s="87"/>
      <c r="E14" s="87"/>
      <c r="F14" s="87"/>
      <c r="G14" s="104"/>
      <c r="H14" s="9" t="s">
        <v>17</v>
      </c>
      <c r="I14" s="7"/>
    </row>
    <row r="15" spans="1:26" ht="17.25" customHeight="1">
      <c r="A15" s="42"/>
      <c r="B15" s="10" t="s">
        <v>18</v>
      </c>
      <c r="C15" s="10"/>
      <c r="D15" s="10"/>
      <c r="E15" s="10"/>
      <c r="F15" s="10"/>
      <c r="G15" s="10"/>
      <c r="H15" s="6">
        <v>40</v>
      </c>
      <c r="I15" s="7">
        <f t="shared" ref="I15:I16" si="1">H15*A15</f>
        <v>0</v>
      </c>
    </row>
    <row r="16" spans="1:26" ht="17.25" customHeight="1">
      <c r="A16" s="43"/>
      <c r="B16" s="11" t="s">
        <v>19</v>
      </c>
      <c r="C16" s="11"/>
      <c r="D16" s="11"/>
      <c r="E16" s="11"/>
      <c r="F16" s="11"/>
      <c r="G16" s="11"/>
      <c r="H16" s="8">
        <v>70</v>
      </c>
      <c r="I16" s="7">
        <f t="shared" si="1"/>
        <v>0</v>
      </c>
    </row>
    <row r="17" spans="1:9" ht="14.45">
      <c r="A17" s="56"/>
      <c r="B17" s="2"/>
      <c r="C17" s="2"/>
      <c r="D17" s="2"/>
      <c r="E17" s="2"/>
      <c r="F17" s="2"/>
      <c r="G17" s="2"/>
      <c r="H17" s="57"/>
      <c r="I17" s="7"/>
    </row>
    <row r="18" spans="1:9" ht="14.45">
      <c r="A18" s="75" t="s">
        <v>20</v>
      </c>
      <c r="B18" s="87"/>
      <c r="C18" s="87"/>
      <c r="D18" s="87"/>
      <c r="E18" s="87"/>
      <c r="F18" s="87"/>
      <c r="G18" s="87"/>
      <c r="H18" s="12" t="s">
        <v>13</v>
      </c>
      <c r="I18" s="7"/>
    </row>
    <row r="19" spans="1:9" ht="15.75" customHeight="1">
      <c r="A19" s="44"/>
      <c r="B19" s="76" t="s">
        <v>21</v>
      </c>
      <c r="C19" s="87"/>
      <c r="D19" s="87"/>
      <c r="E19" s="87"/>
      <c r="F19" s="87"/>
      <c r="G19" s="88"/>
      <c r="H19" s="58">
        <v>19</v>
      </c>
      <c r="I19" s="7">
        <f>H19*A19</f>
        <v>0</v>
      </c>
    </row>
    <row r="20" spans="1:9" ht="14.45">
      <c r="A20" s="54"/>
      <c r="B20" s="2"/>
      <c r="C20" s="2"/>
      <c r="D20" s="2"/>
      <c r="E20" s="2"/>
      <c r="F20" s="2"/>
      <c r="G20" s="2"/>
      <c r="H20" s="57"/>
      <c r="I20" s="7"/>
    </row>
    <row r="21" spans="1:9" ht="15.75" customHeight="1">
      <c r="A21" s="13" t="s">
        <v>22</v>
      </c>
      <c r="B21" s="14"/>
      <c r="C21" s="14"/>
      <c r="D21" s="14"/>
      <c r="E21" s="14"/>
      <c r="F21" s="14"/>
      <c r="G21" s="14"/>
      <c r="H21" s="15" t="s">
        <v>23</v>
      </c>
      <c r="I21" s="7"/>
    </row>
    <row r="22" spans="1:9" ht="15.75" customHeight="1">
      <c r="A22" s="45"/>
      <c r="B22" s="2" t="s">
        <v>8</v>
      </c>
      <c r="C22" s="4"/>
      <c r="D22" s="4"/>
      <c r="E22" s="4"/>
      <c r="F22" s="2"/>
      <c r="G22" s="2"/>
      <c r="H22" s="55"/>
      <c r="I22" s="7"/>
    </row>
    <row r="23" spans="1:9" ht="15.75" customHeight="1">
      <c r="A23" s="45"/>
      <c r="B23" s="2" t="s">
        <v>24</v>
      </c>
      <c r="C23" s="4"/>
      <c r="D23" s="4"/>
      <c r="E23" s="16">
        <f>A23*A22</f>
        <v>0</v>
      </c>
      <c r="F23" s="71" t="s">
        <v>25</v>
      </c>
      <c r="G23" s="88"/>
      <c r="H23" s="59">
        <v>4.2</v>
      </c>
      <c r="I23" s="7">
        <f>H23*E23</f>
        <v>0</v>
      </c>
    </row>
    <row r="24" spans="1:9" ht="15.75" customHeight="1">
      <c r="A24" s="56"/>
      <c r="B24" s="2"/>
      <c r="C24" s="2"/>
      <c r="D24" s="3"/>
      <c r="E24" s="72" t="s">
        <v>26</v>
      </c>
      <c r="F24" s="105"/>
      <c r="G24" s="105"/>
      <c r="H24" s="57"/>
    </row>
    <row r="25" spans="1:9" ht="15.75" customHeight="1">
      <c r="A25" s="54"/>
      <c r="B25" s="17" t="s">
        <v>27</v>
      </c>
      <c r="C25" s="2"/>
      <c r="D25" s="2"/>
      <c r="E25" s="2"/>
      <c r="F25" s="4"/>
      <c r="G25" s="2"/>
      <c r="H25" s="60"/>
    </row>
    <row r="26" spans="1:9" ht="15.75" customHeight="1">
      <c r="A26" s="54"/>
      <c r="B26" s="46"/>
      <c r="C26" s="2" t="s">
        <v>28</v>
      </c>
      <c r="D26" s="4"/>
      <c r="E26" s="47"/>
      <c r="F26" s="2" t="s">
        <v>29</v>
      </c>
      <c r="G26" s="2"/>
      <c r="H26" s="60"/>
    </row>
    <row r="27" spans="1:9" ht="15.75" customHeight="1">
      <c r="A27" s="54"/>
      <c r="B27" s="2"/>
      <c r="C27" s="2"/>
      <c r="D27" s="4"/>
      <c r="E27" s="2"/>
      <c r="F27" s="2"/>
      <c r="G27" s="2"/>
      <c r="H27" s="60"/>
    </row>
    <row r="28" spans="1:9" ht="15.75" customHeight="1">
      <c r="A28" s="54"/>
      <c r="B28" s="48"/>
      <c r="C28" s="2" t="s">
        <v>30</v>
      </c>
      <c r="D28" s="4"/>
      <c r="E28" s="19"/>
      <c r="F28" s="2"/>
      <c r="G28" s="2"/>
      <c r="H28" s="60"/>
    </row>
    <row r="29" spans="1:9" ht="15.75" customHeight="1">
      <c r="A29" s="54"/>
      <c r="B29" s="20">
        <f>+E23-B46-E46</f>
        <v>0</v>
      </c>
      <c r="C29" s="21" t="s">
        <v>31</v>
      </c>
      <c r="D29" s="22"/>
      <c r="E29" s="22"/>
      <c r="F29" s="23"/>
      <c r="G29" s="2"/>
      <c r="H29" s="60"/>
    </row>
    <row r="30" spans="1:9" ht="15.75" customHeight="1">
      <c r="A30" s="54"/>
      <c r="B30" s="17" t="s">
        <v>32</v>
      </c>
      <c r="C30" s="4"/>
      <c r="D30" s="4"/>
      <c r="E30" s="17" t="s">
        <v>33</v>
      </c>
      <c r="F30" s="4"/>
      <c r="G30" s="2"/>
      <c r="H30" s="60"/>
    </row>
    <row r="31" spans="1:9" ht="15.75" customHeight="1">
      <c r="A31" s="54"/>
      <c r="B31" s="46"/>
      <c r="C31" s="66" t="s">
        <v>34</v>
      </c>
      <c r="D31" s="106"/>
      <c r="E31" s="46"/>
      <c r="F31" s="66" t="s">
        <v>35</v>
      </c>
      <c r="G31" s="107"/>
      <c r="H31" s="60"/>
    </row>
    <row r="32" spans="1:9" ht="15.75" customHeight="1">
      <c r="A32" s="54"/>
      <c r="B32" s="46"/>
      <c r="C32" s="66" t="s">
        <v>36</v>
      </c>
      <c r="D32" s="106"/>
      <c r="E32" s="46"/>
      <c r="F32" s="66" t="s">
        <v>37</v>
      </c>
      <c r="G32" s="107"/>
      <c r="H32" s="60"/>
    </row>
    <row r="33" spans="1:8" ht="15.75" customHeight="1">
      <c r="A33" s="54"/>
      <c r="B33" s="46"/>
      <c r="C33" s="66" t="s">
        <v>38</v>
      </c>
      <c r="D33" s="106"/>
      <c r="E33" s="46"/>
      <c r="F33" s="66" t="s">
        <v>39</v>
      </c>
      <c r="G33" s="107"/>
      <c r="H33" s="60"/>
    </row>
    <row r="34" spans="1:8" ht="15.75" customHeight="1">
      <c r="A34" s="54"/>
      <c r="B34" s="46"/>
      <c r="C34" s="66" t="s">
        <v>40</v>
      </c>
      <c r="D34" s="106"/>
      <c r="E34" s="46"/>
      <c r="F34" s="66" t="s">
        <v>41</v>
      </c>
      <c r="G34" s="107"/>
      <c r="H34" s="60"/>
    </row>
    <row r="35" spans="1:8" ht="15.75" customHeight="1">
      <c r="A35" s="54"/>
      <c r="B35" s="46"/>
      <c r="C35" s="66" t="s">
        <v>42</v>
      </c>
      <c r="D35" s="106"/>
      <c r="E35" s="46"/>
      <c r="F35" s="24" t="s">
        <v>43</v>
      </c>
      <c r="G35" s="25"/>
      <c r="H35" s="60"/>
    </row>
    <row r="36" spans="1:8" ht="15.75" customHeight="1">
      <c r="A36" s="54"/>
      <c r="B36" s="46"/>
      <c r="C36" s="66" t="s">
        <v>44</v>
      </c>
      <c r="D36" s="106"/>
      <c r="E36" s="46"/>
      <c r="F36" s="66" t="s">
        <v>45</v>
      </c>
      <c r="G36" s="107"/>
      <c r="H36" s="60"/>
    </row>
    <row r="37" spans="1:8" ht="15.75" customHeight="1">
      <c r="A37" s="54"/>
      <c r="B37" s="46"/>
      <c r="C37" s="66" t="s">
        <v>46</v>
      </c>
      <c r="D37" s="106"/>
      <c r="E37" s="46"/>
      <c r="F37" s="66" t="s">
        <v>47</v>
      </c>
      <c r="G37" s="107"/>
      <c r="H37" s="60"/>
    </row>
    <row r="38" spans="1:8" ht="15.75" customHeight="1">
      <c r="A38" s="54"/>
      <c r="B38" s="46"/>
      <c r="C38" s="66" t="s">
        <v>48</v>
      </c>
      <c r="D38" s="106"/>
      <c r="E38" s="46"/>
      <c r="F38" s="61"/>
      <c r="G38" s="2"/>
      <c r="H38" s="60"/>
    </row>
    <row r="39" spans="1:8" ht="15.75" customHeight="1">
      <c r="A39" s="54"/>
      <c r="B39" s="46"/>
      <c r="C39" s="66" t="s">
        <v>49</v>
      </c>
      <c r="D39" s="106"/>
      <c r="E39" s="46"/>
      <c r="F39" s="66"/>
      <c r="G39" s="107"/>
      <c r="H39" s="60"/>
    </row>
    <row r="40" spans="1:8" ht="15.75" customHeight="1">
      <c r="A40" s="54"/>
      <c r="B40" s="17" t="s">
        <v>50</v>
      </c>
      <c r="C40" s="2"/>
      <c r="D40" s="4"/>
      <c r="E40" s="2"/>
      <c r="F40" s="2"/>
      <c r="G40" s="2"/>
      <c r="H40" s="60"/>
    </row>
    <row r="41" spans="1:8" ht="15.75" customHeight="1">
      <c r="A41" s="54"/>
      <c r="B41" s="46"/>
      <c r="C41" s="2" t="s">
        <v>51</v>
      </c>
      <c r="D41" s="4"/>
      <c r="E41" s="46"/>
      <c r="F41" s="2" t="s">
        <v>52</v>
      </c>
      <c r="G41" s="2"/>
      <c r="H41" s="60"/>
    </row>
    <row r="42" spans="1:8" ht="15.75" customHeight="1">
      <c r="A42" s="54"/>
      <c r="B42" s="46"/>
      <c r="C42" s="2" t="s">
        <v>53</v>
      </c>
      <c r="D42" s="4"/>
      <c r="E42" s="46"/>
      <c r="F42" s="2" t="s">
        <v>54</v>
      </c>
      <c r="G42" s="2"/>
      <c r="H42" s="60"/>
    </row>
    <row r="43" spans="1:8" ht="15.75" customHeight="1">
      <c r="A43" s="54"/>
      <c r="B43" s="46"/>
      <c r="C43" s="2" t="s">
        <v>55</v>
      </c>
      <c r="D43" s="4"/>
      <c r="E43" s="46"/>
      <c r="F43" s="2" t="s">
        <v>56</v>
      </c>
      <c r="G43" s="2"/>
      <c r="H43" s="60"/>
    </row>
    <row r="44" spans="1:8" ht="15.75" customHeight="1">
      <c r="A44" s="54"/>
      <c r="B44" s="46"/>
      <c r="C44" s="2" t="s">
        <v>57</v>
      </c>
      <c r="D44" s="4"/>
      <c r="E44" s="46"/>
      <c r="F44" s="2" t="s">
        <v>58</v>
      </c>
      <c r="G44" s="2"/>
      <c r="H44" s="60"/>
    </row>
    <row r="45" spans="1:8" ht="15.75" customHeight="1">
      <c r="A45" s="54"/>
      <c r="B45" s="46"/>
      <c r="C45" s="2" t="s">
        <v>59</v>
      </c>
      <c r="D45" s="2"/>
      <c r="E45" s="18"/>
      <c r="F45" s="2"/>
      <c r="G45" s="2"/>
      <c r="H45" s="60"/>
    </row>
    <row r="46" spans="1:8" ht="10.5" customHeight="1">
      <c r="A46" s="54"/>
      <c r="B46" s="26">
        <f>SUM(B31:B45)</f>
        <v>0</v>
      </c>
      <c r="C46" s="2"/>
      <c r="D46" s="2"/>
      <c r="E46" s="26">
        <f>SUM(E31:E45)</f>
        <v>0</v>
      </c>
      <c r="F46" s="2"/>
      <c r="G46" s="2"/>
      <c r="H46" s="60"/>
    </row>
    <row r="47" spans="1:8" ht="10.5" customHeight="1">
      <c r="A47" s="54"/>
      <c r="B47" s="4"/>
      <c r="C47" s="4"/>
      <c r="D47" s="4"/>
      <c r="E47" s="4"/>
      <c r="F47" s="4"/>
      <c r="G47" s="4"/>
      <c r="H47" s="55"/>
    </row>
    <row r="48" spans="1:8" ht="15" customHeight="1">
      <c r="A48" s="67" t="s">
        <v>60</v>
      </c>
      <c r="B48" s="103"/>
      <c r="C48" s="103"/>
      <c r="D48" s="103"/>
      <c r="E48" s="103"/>
      <c r="F48" s="103"/>
      <c r="G48" s="103"/>
      <c r="H48" s="108"/>
    </row>
    <row r="49" spans="1:9" ht="14.25" customHeight="1">
      <c r="A49" s="68" t="s">
        <v>61</v>
      </c>
      <c r="B49" s="109"/>
      <c r="C49" s="109"/>
      <c r="D49" s="109"/>
      <c r="E49" s="109"/>
      <c r="F49" s="109"/>
      <c r="G49" s="109"/>
      <c r="H49" s="110"/>
    </row>
    <row r="50" spans="1:9" ht="18" customHeight="1">
      <c r="A50" s="111"/>
      <c r="B50" s="112"/>
      <c r="C50" s="112"/>
      <c r="D50" s="112"/>
      <c r="E50" s="112"/>
      <c r="F50" s="112"/>
      <c r="G50" s="112"/>
      <c r="H50" s="113"/>
    </row>
    <row r="51" spans="1:9" ht="15" customHeight="1">
      <c r="A51" s="37" t="s">
        <v>62</v>
      </c>
      <c r="B51" s="35"/>
      <c r="C51" s="35"/>
      <c r="D51" s="35"/>
      <c r="E51" s="35"/>
      <c r="F51" s="35"/>
      <c r="G51" s="35"/>
      <c r="H51" s="36"/>
    </row>
    <row r="52" spans="1:9" ht="15" customHeight="1">
      <c r="A52" s="69" t="s">
        <v>63</v>
      </c>
      <c r="B52" s="105"/>
      <c r="C52" s="105"/>
      <c r="D52" s="105"/>
      <c r="E52" s="105"/>
      <c r="F52" s="105"/>
      <c r="G52" s="105"/>
      <c r="H52" s="27" t="s">
        <v>64</v>
      </c>
      <c r="I52" s="7">
        <f>H53*F53</f>
        <v>0</v>
      </c>
    </row>
    <row r="53" spans="1:9" ht="15" customHeight="1">
      <c r="A53" s="70" t="s">
        <v>65</v>
      </c>
      <c r="B53" s="107"/>
      <c r="C53" s="107"/>
      <c r="D53" s="106"/>
      <c r="E53" s="49"/>
      <c r="F53" s="50"/>
      <c r="G53" s="28" t="s">
        <v>66</v>
      </c>
      <c r="H53" s="62">
        <f>150*F53</f>
        <v>0</v>
      </c>
    </row>
    <row r="54" spans="1:9" ht="16.5" customHeight="1">
      <c r="A54" s="65" t="s">
        <v>67</v>
      </c>
      <c r="B54" s="114"/>
      <c r="C54" s="114"/>
      <c r="D54" s="114"/>
      <c r="E54" s="114"/>
      <c r="F54" s="114"/>
      <c r="G54" s="114"/>
      <c r="H54" s="29"/>
    </row>
    <row r="55" spans="1:9" ht="15.75" customHeight="1">
      <c r="A55" s="63" t="s">
        <v>68</v>
      </c>
      <c r="B55" s="30"/>
      <c r="C55" s="30"/>
      <c r="D55" s="30"/>
      <c r="E55" s="30"/>
      <c r="F55" s="30"/>
      <c r="G55" s="31"/>
      <c r="H55" s="64"/>
    </row>
    <row r="56" spans="1:9" ht="15.75" customHeight="1">
      <c r="A56" s="32" t="s">
        <v>69</v>
      </c>
      <c r="B56" s="33"/>
      <c r="C56" s="33"/>
      <c r="D56" s="33"/>
      <c r="E56" s="33"/>
      <c r="F56" s="33"/>
      <c r="G56" s="33" t="s">
        <v>70</v>
      </c>
      <c r="H56" s="34">
        <f>SUM(I11:I53)</f>
        <v>0</v>
      </c>
    </row>
    <row r="57" spans="1:9" ht="15.75" customHeight="1"/>
    <row r="58" spans="1:9" ht="15.75" customHeight="1"/>
    <row r="59" spans="1:9" ht="15.75" customHeight="1"/>
    <row r="60" spans="1:9" ht="15.75" customHeight="1"/>
    <row r="61" spans="1:9" ht="15.75" customHeight="1"/>
    <row r="62" spans="1:9" ht="15.75" customHeight="1"/>
    <row r="63" spans="1:9" ht="15.75" customHeight="1"/>
    <row r="64" spans="1:9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sheetProtection sheet="1" objects="1" scenarios="1"/>
  <mergeCells count="43">
    <mergeCell ref="A1:H1"/>
    <mergeCell ref="A4:B4"/>
    <mergeCell ref="C4:D4"/>
    <mergeCell ref="E4:F4"/>
    <mergeCell ref="G4:H4"/>
    <mergeCell ref="A5:C5"/>
    <mergeCell ref="D5:H5"/>
    <mergeCell ref="A6:C6"/>
    <mergeCell ref="E6:F6"/>
    <mergeCell ref="G6:H6"/>
    <mergeCell ref="A7:C7"/>
    <mergeCell ref="D7:H7"/>
    <mergeCell ref="A8:C8"/>
    <mergeCell ref="D8:H8"/>
    <mergeCell ref="A10:G10"/>
    <mergeCell ref="B11:G11"/>
    <mergeCell ref="B12:G12"/>
    <mergeCell ref="A14:G14"/>
    <mergeCell ref="A18:G18"/>
    <mergeCell ref="B19:G19"/>
    <mergeCell ref="F23:G23"/>
    <mergeCell ref="F33:G33"/>
    <mergeCell ref="F34:G34"/>
    <mergeCell ref="E24:G24"/>
    <mergeCell ref="C31:D31"/>
    <mergeCell ref="F31:G31"/>
    <mergeCell ref="C32:D32"/>
    <mergeCell ref="F32:G32"/>
    <mergeCell ref="C33:D33"/>
    <mergeCell ref="C34:D34"/>
    <mergeCell ref="C35:D35"/>
    <mergeCell ref="C36:D36"/>
    <mergeCell ref="F36:G36"/>
    <mergeCell ref="C37:D37"/>
    <mergeCell ref="F37:G37"/>
    <mergeCell ref="A54:G54"/>
    <mergeCell ref="C39:D39"/>
    <mergeCell ref="F39:G39"/>
    <mergeCell ref="C38:D38"/>
    <mergeCell ref="A48:H48"/>
    <mergeCell ref="A49:H50"/>
    <mergeCell ref="A52:G52"/>
    <mergeCell ref="A53:D53"/>
  </mergeCells>
  <pageMargins left="0.70866141732283472" right="0.70866141732283472" top="0.47244094488188981" bottom="0.55118110236220474" header="0" footer="0"/>
  <pageSetup paperSize="9" scale="90" fitToWidth="0" orientation="portrait" r:id="rId1"/>
  <headerFooter>
    <oddFooter>&amp;LV1 JANVIER 2023&amp;RDPG/&amp;F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Pascal Douchez</dc:creator>
  <cp:keywords/>
  <dc:description/>
  <cp:lastModifiedBy/>
  <cp:revision/>
  <dcterms:created xsi:type="dcterms:W3CDTF">2018-01-16T16:01:34Z</dcterms:created>
  <dcterms:modified xsi:type="dcterms:W3CDTF">2025-01-16T10:12:41Z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\	;	;	{	}	[@[{0}]]	1036</vt:lpwstr>
  </property>
</Properties>
</file>